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kopchinski\Documents\D Drive\"/>
    </mc:Choice>
  </mc:AlternateContent>
  <bookViews>
    <workbookView xWindow="120" yWindow="15" windowWidth="15195" windowHeight="8190"/>
  </bookViews>
  <sheets>
    <sheet name="Cash-Card Count" sheetId="4" r:id="rId1"/>
  </sheets>
  <calcPr calcId="162913"/>
</workbook>
</file>

<file path=xl/calcChain.xml><?xml version="1.0" encoding="utf-8"?>
<calcChain xmlns="http://schemas.openxmlformats.org/spreadsheetml/2006/main">
  <c r="F36" i="4" l="1"/>
  <c r="D38" i="4" s="1"/>
  <c r="D39" i="4" s="1"/>
  <c r="I36" i="4"/>
  <c r="D44" i="4" s="1"/>
  <c r="D37" i="4"/>
  <c r="I25" i="4"/>
  <c r="D25" i="4"/>
  <c r="I24" i="4"/>
  <c r="D24" i="4"/>
  <c r="I23" i="4"/>
  <c r="D23" i="4"/>
  <c r="I22" i="4"/>
  <c r="D22" i="4"/>
  <c r="I21" i="4"/>
  <c r="D21" i="4"/>
  <c r="I20" i="4"/>
  <c r="D20" i="4"/>
  <c r="D26" i="4" s="1"/>
  <c r="I26" i="4" l="1"/>
  <c r="D40" i="4" s="1"/>
  <c r="D41" i="4" s="1"/>
</calcChain>
</file>

<file path=xl/sharedStrings.xml><?xml version="1.0" encoding="utf-8"?>
<sst xmlns="http://schemas.openxmlformats.org/spreadsheetml/2006/main" count="56" uniqueCount="40">
  <si>
    <t>Amount</t>
  </si>
  <si>
    <t>SAMPLE</t>
  </si>
  <si>
    <t>Department</t>
  </si>
  <si>
    <t>Administrator</t>
  </si>
  <si>
    <t>Project ID</t>
  </si>
  <si>
    <t>Value</t>
  </si>
  <si>
    <t>Quantity</t>
  </si>
  <si>
    <t>GIFT CARDS</t>
  </si>
  <si>
    <t>Total Value of Gift Cards</t>
  </si>
  <si>
    <t>University of Maryland Baltimore</t>
  </si>
  <si>
    <t>x</t>
  </si>
  <si>
    <t>Denomination</t>
  </si>
  <si>
    <t>Cash/Gift Card Custodian</t>
  </si>
  <si>
    <t>Date of Count</t>
  </si>
  <si>
    <t>Time of Count</t>
  </si>
  <si>
    <t>Instructions:  Please fill in the fields shaded blue below.</t>
  </si>
  <si>
    <t>Cash/Gift Card Count Sheet</t>
  </si>
  <si>
    <t>RECONCILIATION</t>
  </si>
  <si>
    <t>Cash</t>
  </si>
  <si>
    <t>Gift Cards</t>
  </si>
  <si>
    <t>Less:  Distribution</t>
  </si>
  <si>
    <t>Amt. Remaining</t>
  </si>
  <si>
    <t>Difference</t>
  </si>
  <si>
    <t>Working Fund Check #/GC Order #</t>
  </si>
  <si>
    <t>Working Fund Check Amt./GC Order Amt.</t>
  </si>
  <si>
    <t>Check/GC Order</t>
  </si>
  <si>
    <t>WF Request - Check #/GC Order #</t>
  </si>
  <si>
    <t>Check/Order request amt</t>
  </si>
  <si>
    <t xml:space="preserve">Name of Counter </t>
  </si>
  <si>
    <t>Cash and gift cards must be counted by someone other than the individual who obtained the cash or gift cards and who has access to the inventory.  The inventory should be counted whenever cash or gift cards are intially acquired, and on a monthly basis (even if no disbursements).</t>
  </si>
  <si>
    <t>Total Cash</t>
  </si>
  <si>
    <t xml:space="preserve">CASH </t>
  </si>
  <si>
    <t>Distributions Current Month</t>
  </si>
  <si>
    <t>Total Distributions To Date</t>
  </si>
  <si>
    <t>Please indicate count type:</t>
  </si>
  <si>
    <t>(for Journal Entry)</t>
  </si>
  <si>
    <t>Journal Entry Amount</t>
  </si>
  <si>
    <t>Cash/Card Count</t>
  </si>
  <si>
    <t>Counter Signature/Date</t>
  </si>
  <si>
    <t>Witness Signature/Date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</si>
</sst>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44" formatCode="_(&quot;$&quot;* #,##0.00_);_(&quot;$&quot;* \(#,##0.00\);_(&quot;$&quot;* &quot;-&quot;??_);_(@_)"/>
    <numFmt numFmtId="43" formatCode="_(* #,##0.00_);_(* \(#,##0.00\);_(* &quot;-&quot;??_);_(@_)"/>
    <numFmt numFmtId="164" formatCode="&quot;$&quot;#,##0"/>
    <numFmt numFmtId="165" formatCode="_(* #,##0_);_(* \(#,##0\);_(* &quot;-&quot;??_);_(@_)"/>
  </numFmts>
  <fonts count="14"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name val="Calibri"/>
      <family val="2"/>
      <scheme val="minor"/>
    </font>
    <font>
      <b/>
      <sz val="18"/>
      <name val="Calibri"/>
      <family val="2"/>
      <scheme val="minor"/>
    </font>
    <font>
      <b/>
      <sz val="12"/>
      <name val="Calibri"/>
      <family val="2"/>
      <scheme val="minor"/>
    </font>
    <font>
      <b/>
      <sz val="20"/>
      <name val="Calibri"/>
      <family val="2"/>
      <scheme val="minor"/>
    </font>
    <font>
      <b/>
      <i/>
      <sz val="20"/>
      <color theme="1"/>
      <name val="Calibri"/>
      <family val="2"/>
      <scheme val="minor"/>
    </font>
    <font>
      <b/>
      <sz val="11"/>
      <color theme="1"/>
      <name val="Calibri"/>
      <family val="2"/>
      <scheme val="minor"/>
    </font>
    <font>
      <b/>
      <sz val="14"/>
      <color theme="1"/>
      <name val="Calibri"/>
      <family val="2"/>
      <scheme val="minor"/>
    </font>
    <font>
      <b/>
      <sz val="16"/>
      <name val="Wingdings"/>
      <charset val="2"/>
    </font>
    <font>
      <sz val="12"/>
      <name val="Calibri"/>
      <family val="2"/>
      <scheme val="minor"/>
    </font>
    <font>
      <sz val="8"/>
      <color rgb="FF000000"/>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90">
    <xf numFmtId="0" fontId="0" fillId="0" borderId="0" xfId="0"/>
    <xf numFmtId="0" fontId="2" fillId="0" borderId="0" xfId="0" applyFont="1"/>
    <xf numFmtId="0" fontId="3" fillId="0" borderId="0" xfId="0" applyFont="1" applyAlignment="1">
      <alignment horizontal="center"/>
    </xf>
    <xf numFmtId="0" fontId="3" fillId="0" borderId="1" xfId="0" applyFont="1" applyBorder="1"/>
    <xf numFmtId="0" fontId="2" fillId="0" borderId="1" xfId="0" applyFont="1" applyBorder="1" applyAlignment="1">
      <alignment horizontal="center"/>
    </xf>
    <xf numFmtId="0" fontId="2" fillId="0" borderId="1" xfId="0" applyFont="1" applyBorder="1"/>
    <xf numFmtId="0" fontId="2" fillId="2" borderId="1" xfId="0" applyFont="1" applyFill="1" applyBorder="1"/>
    <xf numFmtId="0" fontId="3" fillId="0" borderId="1" xfId="0" applyFont="1" applyFill="1" applyBorder="1"/>
    <xf numFmtId="0" fontId="3" fillId="0" borderId="0" xfId="0" applyFont="1" applyFill="1" applyBorder="1" applyAlignment="1">
      <alignment horizontal="center"/>
    </xf>
    <xf numFmtId="0" fontId="2" fillId="0" borderId="0" xfId="0" applyFont="1" applyAlignment="1">
      <alignment horizontal="center"/>
    </xf>
    <xf numFmtId="6" fontId="2" fillId="0" borderId="0" xfId="1" applyNumberFormat="1" applyFont="1" applyAlignment="1">
      <alignment horizontal="center"/>
    </xf>
    <xf numFmtId="6" fontId="2" fillId="2" borderId="0" xfId="1" applyNumberFormat="1" applyFont="1" applyFill="1" applyAlignment="1">
      <alignment horizontal="center"/>
    </xf>
    <xf numFmtId="6" fontId="2" fillId="0" borderId="1" xfId="1" applyNumberFormat="1" applyFont="1" applyBorder="1" applyAlignment="1">
      <alignment horizontal="center"/>
    </xf>
    <xf numFmtId="6" fontId="2" fillId="2" borderId="1" xfId="1" applyNumberFormat="1" applyFont="1" applyFill="1" applyBorder="1" applyAlignment="1">
      <alignment horizontal="center"/>
    </xf>
    <xf numFmtId="0" fontId="3" fillId="0" borderId="0" xfId="0" applyFont="1"/>
    <xf numFmtId="0" fontId="2" fillId="0" borderId="0" xfId="0" applyFont="1" applyBorder="1"/>
    <xf numFmtId="0" fontId="6" fillId="0" borderId="1" xfId="0" applyFont="1" applyBorder="1"/>
    <xf numFmtId="0" fontId="6" fillId="0" borderId="1" xfId="0" applyFont="1" applyFill="1" applyBorder="1"/>
    <xf numFmtId="0" fontId="3" fillId="2" borderId="0" xfId="0" applyFont="1" applyFill="1" applyAlignment="1">
      <alignment horizontal="center"/>
    </xf>
    <xf numFmtId="0" fontId="3" fillId="0" borderId="3" xfId="0" applyFont="1" applyBorder="1" applyAlignment="1">
      <alignment horizontal="center"/>
    </xf>
    <xf numFmtId="0" fontId="3" fillId="3" borderId="4" xfId="0" applyFont="1" applyFill="1" applyBorder="1" applyAlignment="1">
      <alignment vertical="center"/>
    </xf>
    <xf numFmtId="0" fontId="3" fillId="3" borderId="6" xfId="0" applyFont="1" applyFill="1" applyBorder="1" applyAlignment="1">
      <alignment horizontal="left" vertical="center" wrapText="1"/>
    </xf>
    <xf numFmtId="0" fontId="3" fillId="3" borderId="4" xfId="0" applyFont="1" applyFill="1" applyBorder="1" applyAlignment="1">
      <alignment vertical="center" wrapText="1"/>
    </xf>
    <xf numFmtId="0" fontId="3" fillId="3" borderId="6" xfId="0" applyFont="1" applyFill="1" applyBorder="1" applyAlignment="1">
      <alignment horizontal="center" vertical="center"/>
    </xf>
    <xf numFmtId="0" fontId="7" fillId="0" borderId="0" xfId="0" applyFont="1"/>
    <xf numFmtId="0" fontId="8" fillId="4" borderId="0" xfId="0" applyFont="1" applyFill="1" applyAlignment="1">
      <alignment horizontal="left"/>
    </xf>
    <xf numFmtId="0" fontId="2" fillId="4" borderId="0" xfId="0" applyFont="1" applyFill="1" applyAlignment="1">
      <alignment horizontal="center"/>
    </xf>
    <xf numFmtId="0" fontId="2" fillId="4" borderId="1" xfId="0" applyFont="1" applyFill="1" applyBorder="1" applyAlignment="1">
      <alignment horizontal="center"/>
    </xf>
    <xf numFmtId="6" fontId="2" fillId="0" borderId="0" xfId="1" applyNumberFormat="1" applyFont="1" applyAlignment="1">
      <alignment horizontal="right"/>
    </xf>
    <xf numFmtId="38" fontId="2" fillId="0" borderId="0" xfId="2" applyNumberFormat="1" applyFont="1" applyAlignment="1"/>
    <xf numFmtId="38" fontId="2" fillId="0" borderId="1" xfId="2" applyNumberFormat="1" applyFont="1" applyBorder="1" applyAlignment="1"/>
    <xf numFmtId="6" fontId="2" fillId="0" borderId="2" xfId="1" applyNumberFormat="1" applyFont="1" applyBorder="1" applyAlignment="1"/>
    <xf numFmtId="6" fontId="2" fillId="4" borderId="0" xfId="1" applyNumberFormat="1" applyFont="1" applyFill="1" applyBorder="1" applyAlignment="1">
      <alignment horizontal="center"/>
    </xf>
    <xf numFmtId="6" fontId="2" fillId="4" borderId="1" xfId="1" applyNumberFormat="1" applyFont="1" applyFill="1" applyBorder="1" applyAlignment="1">
      <alignment horizontal="center"/>
    </xf>
    <xf numFmtId="0" fontId="2" fillId="4" borderId="0" xfId="0" applyFont="1" applyFill="1"/>
    <xf numFmtId="0" fontId="0" fillId="2" borderId="0" xfId="0" applyFill="1"/>
    <xf numFmtId="164" fontId="0" fillId="2" borderId="0" xfId="0" applyNumberFormat="1" applyFill="1"/>
    <xf numFmtId="0" fontId="10" fillId="0" borderId="0" xfId="0" applyFont="1"/>
    <xf numFmtId="164" fontId="0" fillId="0" borderId="0" xfId="0" applyNumberFormat="1"/>
    <xf numFmtId="165" fontId="9" fillId="0" borderId="9" xfId="2" applyNumberFormat="1" applyFont="1" applyBorder="1" applyAlignment="1">
      <alignment horizontal="left"/>
    </xf>
    <xf numFmtId="165" fontId="9" fillId="0" borderId="1" xfId="2" applyNumberFormat="1" applyFont="1" applyBorder="1"/>
    <xf numFmtId="14" fontId="0" fillId="4" borderId="0" xfId="0" applyNumberFormat="1" applyFill="1"/>
    <xf numFmtId="165" fontId="0" fillId="4" borderId="0" xfId="2" applyNumberFormat="1" applyFont="1" applyFill="1"/>
    <xf numFmtId="165" fontId="0" fillId="0" borderId="8" xfId="2" applyNumberFormat="1" applyFont="1" applyBorder="1"/>
    <xf numFmtId="165" fontId="0" fillId="0" borderId="0" xfId="2" applyNumberFormat="1" applyFont="1"/>
    <xf numFmtId="165" fontId="0" fillId="0" borderId="1" xfId="2" applyNumberFormat="1" applyFont="1" applyBorder="1"/>
    <xf numFmtId="0" fontId="0" fillId="0" borderId="1" xfId="0" applyBorder="1"/>
    <xf numFmtId="165" fontId="0" fillId="0" borderId="9" xfId="2" applyNumberFormat="1" applyFont="1" applyBorder="1"/>
    <xf numFmtId="6" fontId="0" fillId="0" borderId="1" xfId="1" applyNumberFormat="1" applyFont="1" applyBorder="1"/>
    <xf numFmtId="6" fontId="0" fillId="0" borderId="0" xfId="2" applyNumberFormat="1" applyFont="1"/>
    <xf numFmtId="38" fontId="0" fillId="0" borderId="1" xfId="1" applyNumberFormat="1" applyFont="1" applyBorder="1"/>
    <xf numFmtId="38" fontId="0" fillId="0" borderId="0" xfId="2" applyNumberFormat="1" applyFont="1" applyBorder="1"/>
    <xf numFmtId="38" fontId="0" fillId="0" borderId="1" xfId="2" applyNumberFormat="1" applyFont="1" applyBorder="1"/>
    <xf numFmtId="164" fontId="0" fillId="0" borderId="2" xfId="2" applyNumberFormat="1" applyFont="1" applyBorder="1"/>
    <xf numFmtId="164" fontId="0" fillId="0" borderId="0" xfId="2" applyNumberFormat="1" applyFont="1" applyBorder="1"/>
    <xf numFmtId="0" fontId="2" fillId="4" borderId="4" xfId="0" applyFont="1" applyFill="1" applyBorder="1" applyAlignment="1">
      <alignment horizontal="center"/>
    </xf>
    <xf numFmtId="0" fontId="2" fillId="4" borderId="5" xfId="0" applyFont="1" applyFill="1" applyBorder="1" applyAlignment="1">
      <alignment horizontal="center"/>
    </xf>
    <xf numFmtId="0" fontId="0" fillId="4" borderId="0" xfId="0" applyFill="1" applyAlignment="1">
      <alignment wrapText="1"/>
    </xf>
    <xf numFmtId="0" fontId="4" fillId="0" borderId="0" xfId="0" applyFont="1" applyAlignment="1">
      <alignment horizontal="center"/>
    </xf>
    <xf numFmtId="0" fontId="3" fillId="0" borderId="0" xfId="0" applyFont="1" applyFill="1"/>
    <xf numFmtId="0" fontId="2" fillId="0" borderId="0" xfId="0" applyFont="1" applyFill="1"/>
    <xf numFmtId="0" fontId="2" fillId="0" borderId="0" xfId="0" applyFont="1" applyFill="1" applyAlignment="1">
      <alignment horizontal="center"/>
    </xf>
    <xf numFmtId="0" fontId="3" fillId="0" borderId="0" xfId="0" applyFont="1" applyFill="1" applyAlignment="1">
      <alignment horizontal="left" wrapText="1"/>
    </xf>
    <xf numFmtId="0" fontId="2" fillId="0" borderId="0" xfId="0" applyFont="1" applyFill="1" applyAlignment="1">
      <alignment horizontal="left" wrapText="1"/>
    </xf>
    <xf numFmtId="0" fontId="3" fillId="0" borderId="0" xfId="0" applyFont="1" applyFill="1" applyAlignment="1">
      <alignment horizontal="left"/>
    </xf>
    <xf numFmtId="0" fontId="11" fillId="0" borderId="0" xfId="0" applyFont="1" applyFill="1" applyAlignment="1">
      <alignment horizontal="left" wrapText="1"/>
    </xf>
    <xf numFmtId="0" fontId="3" fillId="0" borderId="0" xfId="0" applyFont="1" applyFill="1" applyAlignment="1"/>
    <xf numFmtId="0" fontId="11" fillId="0" borderId="0" xfId="0" applyFont="1" applyFill="1" applyAlignment="1">
      <alignment wrapText="1"/>
    </xf>
    <xf numFmtId="0" fontId="12" fillId="0" borderId="0" xfId="0" applyFont="1"/>
    <xf numFmtId="164" fontId="0" fillId="0" borderId="10" xfId="0" applyNumberFormat="1" applyBorder="1"/>
    <xf numFmtId="164" fontId="0" fillId="0" borderId="11" xfId="0" applyNumberFormat="1" applyBorder="1"/>
    <xf numFmtId="164" fontId="0" fillId="0" borderId="12" xfId="0" applyNumberFormat="1" applyBorder="1"/>
    <xf numFmtId="0" fontId="2" fillId="4" borderId="10" xfId="0" applyFont="1" applyFill="1" applyBorder="1" applyAlignment="1">
      <alignment horizontal="center"/>
    </xf>
    <xf numFmtId="0" fontId="2" fillId="4" borderId="12" xfId="0" applyFont="1" applyFill="1" applyBorder="1" applyAlignment="1">
      <alignment horizontal="center"/>
    </xf>
    <xf numFmtId="6" fontId="0" fillId="0" borderId="12" xfId="1" applyNumberFormat="1" applyFont="1" applyBorder="1"/>
    <xf numFmtId="165" fontId="0" fillId="0" borderId="13" xfId="2" applyNumberFormat="1" applyFont="1" applyBorder="1"/>
    <xf numFmtId="164" fontId="9" fillId="0" borderId="12" xfId="0" applyNumberFormat="1" applyFont="1" applyBorder="1"/>
    <xf numFmtId="0" fontId="9" fillId="0" borderId="14" xfId="0" applyFont="1" applyBorder="1" applyAlignment="1">
      <alignment horizontal="center"/>
    </xf>
    <xf numFmtId="165" fontId="9" fillId="0" borderId="15" xfId="2" applyNumberFormat="1" applyFont="1" applyBorder="1" applyAlignment="1">
      <alignment horizontal="center"/>
    </xf>
    <xf numFmtId="6" fontId="2" fillId="0" borderId="1" xfId="0" applyNumberFormat="1" applyFont="1" applyBorder="1"/>
    <xf numFmtId="0" fontId="9" fillId="0" borderId="13" xfId="0" applyFont="1" applyBorder="1" applyAlignment="1">
      <alignment horizontal="center"/>
    </xf>
    <xf numFmtId="0" fontId="9" fillId="0" borderId="10" xfId="0" applyFont="1" applyBorder="1" applyAlignment="1">
      <alignment horizontal="center"/>
    </xf>
    <xf numFmtId="0" fontId="9" fillId="0" borderId="3" xfId="0" applyFont="1" applyBorder="1" applyAlignment="1">
      <alignment horizontal="center"/>
    </xf>
    <xf numFmtId="0" fontId="2" fillId="0" borderId="0" xfId="0" applyFont="1" applyAlignment="1">
      <alignment horizontal="left"/>
    </xf>
    <xf numFmtId="0" fontId="2" fillId="0" borderId="9" xfId="0" applyFont="1" applyBorder="1" applyAlignment="1">
      <alignment horizontal="center"/>
    </xf>
    <xf numFmtId="0" fontId="2" fillId="0" borderId="12" xfId="0" applyFont="1" applyBorder="1" applyAlignment="1">
      <alignment horizontal="center"/>
    </xf>
    <xf numFmtId="0" fontId="5" fillId="0" borderId="0" xfId="0" applyFont="1" applyAlignment="1">
      <alignment horizontal="center"/>
    </xf>
    <xf numFmtId="0" fontId="4" fillId="0" borderId="0" xfId="0" applyFont="1" applyAlignment="1">
      <alignment horizontal="center"/>
    </xf>
    <xf numFmtId="0" fontId="3" fillId="3" borderId="7" xfId="0" applyFont="1" applyFill="1" applyBorder="1" applyAlignment="1">
      <alignment horizontal="left" vertical="center" wrapText="1"/>
    </xf>
    <xf numFmtId="0" fontId="3" fillId="5" borderId="0" xfId="0" applyFont="1" applyFill="1" applyAlignment="1">
      <alignment horizontal="left" wrapText="1"/>
    </xf>
  </cellXfs>
  <cellStyles count="3">
    <cellStyle name="Comma" xfId="2" builtinId="3"/>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8</xdr:row>
          <xdr:rowOff>95250</xdr:rowOff>
        </xdr:from>
        <xdr:to>
          <xdr:col>3</xdr:col>
          <xdr:colOff>962025</xdr:colOff>
          <xdr:row>9</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Initial 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1209675</xdr:colOff>
          <xdr:row>8</xdr:row>
          <xdr:rowOff>104775</xdr:rowOff>
        </xdr:from>
        <xdr:to>
          <xdr:col>5</xdr:col>
          <xdr:colOff>285750</xdr:colOff>
          <xdr:row>9</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Monthly Count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3"/>
  <sheetViews>
    <sheetView showGridLines="0" tabSelected="1" workbookViewId="0"/>
  </sheetViews>
  <sheetFormatPr defaultColWidth="9.140625" defaultRowHeight="15" x14ac:dyDescent="0.25"/>
  <cols>
    <col min="1" max="1" width="20" style="1" customWidth="1"/>
    <col min="2" max="2" width="2" style="1" bestFit="1" customWidth="1"/>
    <col min="3" max="3" width="20.7109375" style="9" customWidth="1"/>
    <col min="4" max="4" width="18.85546875" style="1" customWidth="1"/>
    <col min="5" max="5" width="11" style="1" bestFit="1" customWidth="1"/>
    <col min="6" max="6" width="15.7109375" style="1" customWidth="1"/>
    <col min="7" max="7" width="2.28515625" style="1" customWidth="1"/>
    <col min="8" max="8" width="12.28515625" style="1" customWidth="1"/>
    <col min="9" max="9" width="21.42578125" style="1" customWidth="1"/>
    <col min="10" max="10" width="2.85546875" style="1" customWidth="1"/>
    <col min="11" max="16384" width="9.140625" style="1"/>
  </cols>
  <sheetData>
    <row r="1" spans="1:9" ht="26.25" x14ac:dyDescent="0.4">
      <c r="A1" s="24" t="s">
        <v>1</v>
      </c>
    </row>
    <row r="2" spans="1:9" ht="23.25" x14ac:dyDescent="0.35">
      <c r="A2" s="86" t="s">
        <v>9</v>
      </c>
      <c r="B2" s="86"/>
      <c r="C2" s="86"/>
      <c r="D2" s="86"/>
      <c r="E2" s="86"/>
      <c r="F2" s="86"/>
      <c r="G2" s="86"/>
      <c r="H2" s="86"/>
      <c r="I2" s="86"/>
    </row>
    <row r="4" spans="1:9" ht="18.75" x14ac:dyDescent="0.3">
      <c r="A4" s="87" t="s">
        <v>16</v>
      </c>
      <c r="B4" s="87"/>
      <c r="C4" s="87"/>
      <c r="D4" s="87"/>
      <c r="E4" s="87"/>
      <c r="F4" s="87"/>
      <c r="G4" s="87"/>
      <c r="H4" s="87"/>
      <c r="I4" s="87"/>
    </row>
    <row r="5" spans="1:9" ht="18.75" x14ac:dyDescent="0.3">
      <c r="A5" s="58"/>
      <c r="B5" s="58"/>
      <c r="C5" s="58"/>
      <c r="D5" s="58"/>
      <c r="E5" s="58"/>
      <c r="F5" s="58"/>
      <c r="G5" s="58"/>
      <c r="H5" s="58"/>
      <c r="I5" s="58"/>
    </row>
    <row r="6" spans="1:9" ht="20.25" customHeight="1" x14ac:dyDescent="0.25">
      <c r="A6" s="89" t="s">
        <v>29</v>
      </c>
      <c r="B6" s="89"/>
      <c r="C6" s="89"/>
      <c r="D6" s="89"/>
      <c r="E6" s="89"/>
      <c r="F6" s="89"/>
      <c r="G6" s="89"/>
      <c r="H6" s="89"/>
      <c r="I6" s="89"/>
    </row>
    <row r="7" spans="1:9" ht="23.25" customHeight="1" x14ac:dyDescent="0.25">
      <c r="A7" s="89"/>
      <c r="B7" s="89"/>
      <c r="C7" s="89"/>
      <c r="D7" s="89"/>
      <c r="E7" s="89"/>
      <c r="F7" s="89"/>
      <c r="G7" s="89"/>
      <c r="H7" s="89"/>
      <c r="I7" s="89"/>
    </row>
    <row r="8" spans="1:9" x14ac:dyDescent="0.25">
      <c r="A8" s="63"/>
      <c r="B8" s="63"/>
      <c r="C8" s="63"/>
      <c r="D8" s="63"/>
      <c r="E8" s="63"/>
      <c r="F8" s="63"/>
      <c r="G8" s="63"/>
      <c r="H8" s="63"/>
      <c r="I8" s="63"/>
    </row>
    <row r="9" spans="1:9" ht="19.5" x14ac:dyDescent="0.25">
      <c r="A9" s="64" t="s">
        <v>34</v>
      </c>
      <c r="B9" s="63"/>
      <c r="C9" s="63"/>
      <c r="D9" s="68"/>
      <c r="E9" s="65"/>
      <c r="F9" s="66"/>
      <c r="G9" s="62"/>
      <c r="H9" s="67"/>
      <c r="I9" s="63"/>
    </row>
    <row r="10" spans="1:9" s="60" customFormat="1" x14ac:dyDescent="0.25">
      <c r="A10" s="59"/>
      <c r="C10" s="61"/>
    </row>
    <row r="11" spans="1:9" ht="26.25" x14ac:dyDescent="0.4">
      <c r="A11" s="25" t="s">
        <v>15</v>
      </c>
      <c r="B11" s="34"/>
      <c r="C11" s="26"/>
      <c r="D11" s="34"/>
      <c r="E11" s="34"/>
      <c r="F11" s="34"/>
      <c r="G11" s="34"/>
      <c r="H11" s="34"/>
      <c r="I11" s="34"/>
    </row>
    <row r="13" spans="1:9" ht="45.75" customHeight="1" x14ac:dyDescent="0.25">
      <c r="A13" s="20" t="s">
        <v>2</v>
      </c>
      <c r="B13" s="55"/>
      <c r="C13" s="56"/>
      <c r="D13" s="21" t="s">
        <v>23</v>
      </c>
      <c r="E13" s="55"/>
      <c r="F13" s="56"/>
      <c r="G13" s="88" t="s">
        <v>13</v>
      </c>
      <c r="H13" s="88"/>
      <c r="I13" s="55"/>
    </row>
    <row r="14" spans="1:9" ht="45" customHeight="1" x14ac:dyDescent="0.25">
      <c r="A14" s="22" t="s">
        <v>12</v>
      </c>
      <c r="B14" s="55"/>
      <c r="C14" s="56"/>
      <c r="D14" s="21" t="s">
        <v>24</v>
      </c>
      <c r="E14" s="55"/>
      <c r="F14" s="56"/>
      <c r="G14" s="88" t="s">
        <v>14</v>
      </c>
      <c r="H14" s="88"/>
      <c r="I14" s="55"/>
    </row>
    <row r="15" spans="1:9" ht="41.25" customHeight="1" x14ac:dyDescent="0.25">
      <c r="A15" s="20" t="s">
        <v>3</v>
      </c>
      <c r="B15" s="55"/>
      <c r="C15" s="56"/>
      <c r="D15" s="23" t="s">
        <v>4</v>
      </c>
      <c r="E15" s="55"/>
      <c r="F15" s="56"/>
      <c r="G15" s="88" t="s">
        <v>28</v>
      </c>
      <c r="H15" s="88"/>
      <c r="I15" s="55"/>
    </row>
    <row r="18" spans="1:9" ht="15.75" x14ac:dyDescent="0.25">
      <c r="A18" s="16" t="s">
        <v>31</v>
      </c>
      <c r="B18" s="3"/>
      <c r="C18" s="4"/>
      <c r="D18" s="5"/>
      <c r="E18" s="6"/>
      <c r="F18" s="17" t="s">
        <v>7</v>
      </c>
      <c r="G18" s="7"/>
      <c r="H18" s="5"/>
      <c r="I18" s="5"/>
    </row>
    <row r="19" spans="1:9" x14ac:dyDescent="0.25">
      <c r="A19" s="8" t="s">
        <v>5</v>
      </c>
      <c r="B19" s="8"/>
      <c r="C19" s="2" t="s">
        <v>6</v>
      </c>
      <c r="D19" s="2" t="s">
        <v>0</v>
      </c>
      <c r="E19" s="18"/>
      <c r="F19" s="19" t="s">
        <v>11</v>
      </c>
      <c r="G19" s="8"/>
      <c r="H19" s="2" t="s">
        <v>6</v>
      </c>
      <c r="I19" s="2" t="s">
        <v>0</v>
      </c>
    </row>
    <row r="20" spans="1:9" x14ac:dyDescent="0.25">
      <c r="A20" s="10">
        <v>100</v>
      </c>
      <c r="B20" s="10" t="s">
        <v>10</v>
      </c>
      <c r="C20" s="26"/>
      <c r="D20" s="28">
        <f t="shared" ref="D20:D25" si="0">A20*C20</f>
        <v>0</v>
      </c>
      <c r="E20" s="11"/>
      <c r="F20" s="32"/>
      <c r="G20" s="10" t="s">
        <v>10</v>
      </c>
      <c r="H20" s="26"/>
      <c r="I20" s="28">
        <f t="shared" ref="I20:I25" si="1">F20*H20</f>
        <v>0</v>
      </c>
    </row>
    <row r="21" spans="1:9" x14ac:dyDescent="0.25">
      <c r="A21" s="10">
        <v>50</v>
      </c>
      <c r="B21" s="10" t="s">
        <v>10</v>
      </c>
      <c r="C21" s="26"/>
      <c r="D21" s="29">
        <f t="shared" si="0"/>
        <v>0</v>
      </c>
      <c r="E21" s="11"/>
      <c r="F21" s="32"/>
      <c r="G21" s="10" t="s">
        <v>10</v>
      </c>
      <c r="H21" s="26"/>
      <c r="I21" s="29">
        <f t="shared" si="1"/>
        <v>0</v>
      </c>
    </row>
    <row r="22" spans="1:9" x14ac:dyDescent="0.25">
      <c r="A22" s="10">
        <v>20</v>
      </c>
      <c r="B22" s="10" t="s">
        <v>10</v>
      </c>
      <c r="C22" s="26"/>
      <c r="D22" s="29">
        <f t="shared" si="0"/>
        <v>0</v>
      </c>
      <c r="E22" s="11"/>
      <c r="F22" s="32"/>
      <c r="G22" s="10" t="s">
        <v>10</v>
      </c>
      <c r="H22" s="26"/>
      <c r="I22" s="29">
        <f t="shared" si="1"/>
        <v>0</v>
      </c>
    </row>
    <row r="23" spans="1:9" x14ac:dyDescent="0.25">
      <c r="A23" s="10">
        <v>10</v>
      </c>
      <c r="B23" s="10" t="s">
        <v>10</v>
      </c>
      <c r="C23" s="26"/>
      <c r="D23" s="29">
        <f t="shared" si="0"/>
        <v>0</v>
      </c>
      <c r="E23" s="11"/>
      <c r="F23" s="32"/>
      <c r="G23" s="10" t="s">
        <v>10</v>
      </c>
      <c r="H23" s="26"/>
      <c r="I23" s="29">
        <f t="shared" si="1"/>
        <v>0</v>
      </c>
    </row>
    <row r="24" spans="1:9" x14ac:dyDescent="0.25">
      <c r="A24" s="10">
        <v>5</v>
      </c>
      <c r="B24" s="10" t="s">
        <v>10</v>
      </c>
      <c r="C24" s="26"/>
      <c r="D24" s="29">
        <f t="shared" si="0"/>
        <v>0</v>
      </c>
      <c r="E24" s="11"/>
      <c r="F24" s="32"/>
      <c r="G24" s="10" t="s">
        <v>10</v>
      </c>
      <c r="H24" s="26"/>
      <c r="I24" s="29">
        <f t="shared" si="1"/>
        <v>0</v>
      </c>
    </row>
    <row r="25" spans="1:9" x14ac:dyDescent="0.25">
      <c r="A25" s="12">
        <v>1</v>
      </c>
      <c r="B25" s="12" t="s">
        <v>10</v>
      </c>
      <c r="C25" s="27"/>
      <c r="D25" s="30">
        <f t="shared" si="0"/>
        <v>0</v>
      </c>
      <c r="E25" s="13"/>
      <c r="F25" s="33"/>
      <c r="G25" s="12" t="s">
        <v>10</v>
      </c>
      <c r="H25" s="27"/>
      <c r="I25" s="30">
        <f t="shared" si="1"/>
        <v>0</v>
      </c>
    </row>
    <row r="26" spans="1:9" ht="15.75" thickBot="1" x14ac:dyDescent="0.3">
      <c r="A26" s="14" t="s">
        <v>30</v>
      </c>
      <c r="D26" s="31">
        <f>SUM(D20:D25)</f>
        <v>0</v>
      </c>
      <c r="E26" s="11"/>
      <c r="F26" s="14" t="s">
        <v>8</v>
      </c>
      <c r="G26" s="14"/>
      <c r="I26" s="31">
        <f>SUM(I20:I25)</f>
        <v>0</v>
      </c>
    </row>
    <row r="27" spans="1:9" ht="15.75" thickTop="1" x14ac:dyDescent="0.25">
      <c r="E27" s="11"/>
    </row>
    <row r="30" spans="1:9" x14ac:dyDescent="0.25">
      <c r="A30" s="35"/>
      <c r="B30" s="35"/>
      <c r="C30" s="35"/>
      <c r="D30" s="36"/>
      <c r="E30" s="36"/>
      <c r="F30" s="36"/>
      <c r="G30" s="36"/>
      <c r="H30" s="36"/>
      <c r="I30" s="36"/>
    </row>
    <row r="31" spans="1:9" ht="18.75" x14ac:dyDescent="0.3">
      <c r="A31" s="37" t="s">
        <v>17</v>
      </c>
      <c r="B31"/>
      <c r="C31"/>
      <c r="D31" s="38"/>
      <c r="E31" s="38"/>
      <c r="F31" s="38"/>
      <c r="G31"/>
    </row>
    <row r="32" spans="1:9" x14ac:dyDescent="0.25">
      <c r="A32"/>
      <c r="B32"/>
      <c r="C32"/>
      <c r="D32" s="77" t="s">
        <v>25</v>
      </c>
      <c r="E32" s="80" t="s">
        <v>33</v>
      </c>
      <c r="F32" s="82"/>
      <c r="G32" s="81"/>
      <c r="H32" s="80" t="s">
        <v>32</v>
      </c>
      <c r="I32" s="81"/>
    </row>
    <row r="33" spans="1:9" x14ac:dyDescent="0.25">
      <c r="A33"/>
      <c r="B33"/>
      <c r="C33"/>
      <c r="D33" s="78" t="s">
        <v>0</v>
      </c>
      <c r="E33" s="39"/>
      <c r="F33" s="40"/>
      <c r="G33" s="76"/>
      <c r="H33" s="84" t="s">
        <v>35</v>
      </c>
      <c r="I33" s="85"/>
    </row>
    <row r="34" spans="1:9" ht="30" customHeight="1" x14ac:dyDescent="0.25">
      <c r="A34" s="57" t="s">
        <v>26</v>
      </c>
      <c r="B34" s="41"/>
      <c r="C34"/>
      <c r="D34" s="42"/>
      <c r="E34" s="43" t="s">
        <v>18</v>
      </c>
      <c r="F34" s="26"/>
      <c r="G34" s="69"/>
      <c r="H34" s="75" t="s">
        <v>18</v>
      </c>
      <c r="I34" s="72"/>
    </row>
    <row r="35" spans="1:9" x14ac:dyDescent="0.25">
      <c r="A35"/>
      <c r="B35"/>
      <c r="C35"/>
      <c r="D35" s="44"/>
      <c r="E35" s="43" t="s">
        <v>19</v>
      </c>
      <c r="F35" s="27"/>
      <c r="G35" s="70"/>
      <c r="H35" s="43" t="s">
        <v>19</v>
      </c>
      <c r="I35" s="73"/>
    </row>
    <row r="36" spans="1:9" x14ac:dyDescent="0.25">
      <c r="A36" s="46"/>
      <c r="B36" s="46"/>
      <c r="C36" s="46"/>
      <c r="D36" s="45"/>
      <c r="E36" s="47"/>
      <c r="F36" s="48">
        <f>SUM(F34:F35)</f>
        <v>0</v>
      </c>
      <c r="G36" s="71"/>
      <c r="H36" s="47"/>
      <c r="I36" s="74">
        <f>SUM(I34:I35)</f>
        <v>0</v>
      </c>
    </row>
    <row r="37" spans="1:9" x14ac:dyDescent="0.25">
      <c r="A37"/>
      <c r="B37" t="s">
        <v>27</v>
      </c>
      <c r="C37"/>
      <c r="D37" s="49">
        <f>D34</f>
        <v>0</v>
      </c>
      <c r="E37" s="44"/>
      <c r="F37" s="44"/>
      <c r="G37" s="38"/>
    </row>
    <row r="38" spans="1:9" x14ac:dyDescent="0.25">
      <c r="A38"/>
      <c r="B38" s="46" t="s">
        <v>20</v>
      </c>
      <c r="C38" s="46"/>
      <c r="D38" s="50">
        <f>-F36</f>
        <v>0</v>
      </c>
      <c r="E38" s="44"/>
      <c r="F38" s="44"/>
      <c r="G38" s="38"/>
    </row>
    <row r="39" spans="1:9" x14ac:dyDescent="0.25">
      <c r="A39"/>
      <c r="B39" t="s">
        <v>21</v>
      </c>
      <c r="C39"/>
      <c r="D39" s="51">
        <f>SUBTOTAL(9,D37:D38)</f>
        <v>0</v>
      </c>
      <c r="E39" s="44"/>
      <c r="F39" s="44"/>
      <c r="G39" s="38"/>
    </row>
    <row r="40" spans="1:9" x14ac:dyDescent="0.25">
      <c r="A40"/>
      <c r="B40" s="46" t="s">
        <v>37</v>
      </c>
      <c r="C40" s="46"/>
      <c r="D40" s="52">
        <f>D26+I26</f>
        <v>0</v>
      </c>
      <c r="E40" s="44"/>
      <c r="F40" s="44"/>
      <c r="G40" s="38"/>
    </row>
    <row r="41" spans="1:9" ht="15.75" thickBot="1" x14ac:dyDescent="0.3">
      <c r="A41"/>
      <c r="B41" t="s">
        <v>22</v>
      </c>
      <c r="C41"/>
      <c r="D41" s="53">
        <f>D39-D40</f>
        <v>0</v>
      </c>
      <c r="E41" s="44"/>
      <c r="F41" s="44"/>
      <c r="G41" s="38"/>
    </row>
    <row r="42" spans="1:9" ht="15.75" thickTop="1" x14ac:dyDescent="0.25">
      <c r="A42"/>
      <c r="B42"/>
      <c r="C42"/>
      <c r="D42" s="54"/>
      <c r="E42" s="44"/>
      <c r="F42" s="44"/>
      <c r="G42" s="38"/>
    </row>
    <row r="44" spans="1:9" x14ac:dyDescent="0.25">
      <c r="B44" s="83" t="s">
        <v>36</v>
      </c>
      <c r="C44" s="83"/>
      <c r="D44" s="79">
        <f>I36</f>
        <v>0</v>
      </c>
    </row>
    <row r="48" spans="1:9" x14ac:dyDescent="0.25">
      <c r="A48" s="5"/>
      <c r="B48" s="5"/>
      <c r="C48" s="4"/>
      <c r="D48" s="5"/>
      <c r="F48" s="15"/>
    </row>
    <row r="49" spans="1:6" x14ac:dyDescent="0.25">
      <c r="A49" s="1" t="s">
        <v>38</v>
      </c>
      <c r="F49" s="15"/>
    </row>
    <row r="52" spans="1:6" x14ac:dyDescent="0.25">
      <c r="A52" s="5"/>
      <c r="B52" s="5"/>
      <c r="C52" s="4"/>
      <c r="D52" s="5"/>
      <c r="F52" s="15"/>
    </row>
    <row r="53" spans="1:6" x14ac:dyDescent="0.25">
      <c r="A53" s="1" t="s">
        <v>39</v>
      </c>
      <c r="F53" s="15"/>
    </row>
  </sheetData>
  <mergeCells count="10">
    <mergeCell ref="H32:I32"/>
    <mergeCell ref="E32:G32"/>
    <mergeCell ref="B44:C44"/>
    <mergeCell ref="H33:I33"/>
    <mergeCell ref="A2:I2"/>
    <mergeCell ref="A4:I4"/>
    <mergeCell ref="G13:H13"/>
    <mergeCell ref="G14:H14"/>
    <mergeCell ref="G15:H15"/>
    <mergeCell ref="A6:I7"/>
  </mergeCells>
  <dataValidations count="1">
    <dataValidation allowBlank="1" showInputMessage="1" showErrorMessage="1" prompt="Enter Gift Card Denomination" sqref="F20:F25"/>
  </dataValidations>
  <pageMargins left="0.7" right="0.7" top="0.75" bottom="0.75" header="0.3" footer="0.3"/>
  <pageSetup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152400</xdr:colOff>
                    <xdr:row>8</xdr:row>
                    <xdr:rowOff>95250</xdr:rowOff>
                  </from>
                  <to>
                    <xdr:col>3</xdr:col>
                    <xdr:colOff>962025</xdr:colOff>
                    <xdr:row>9</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1209675</xdr:colOff>
                    <xdr:row>8</xdr:row>
                    <xdr:rowOff>104775</xdr:rowOff>
                  </from>
                  <to>
                    <xdr:col>5</xdr:col>
                    <xdr:colOff>285750</xdr:colOff>
                    <xdr:row>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Cash-Card 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lmiller</dc:creator>
  <cp:lastModifiedBy>Kopchinski, Christy</cp:lastModifiedBy>
  <cp:lastPrinted>2019-08-21T19:44:09Z</cp:lastPrinted>
  <dcterms:created xsi:type="dcterms:W3CDTF">2012-05-23T15:58:00Z</dcterms:created>
  <dcterms:modified xsi:type="dcterms:W3CDTF">2019-08-22T13:15:49Z</dcterms:modified>
</cp:coreProperties>
</file>