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13"/>
  <workbookPr/>
  <mc:AlternateContent xmlns:mc="http://schemas.openxmlformats.org/markup-compatibility/2006">
    <mc:Choice Requires="x15">
      <x15ac:absPath xmlns:x15ac="http://schemas.microsoft.com/office/spreadsheetml/2010/11/ac" url="/Users/emilykordish/Documents/Website/1.6.2021/"/>
    </mc:Choice>
  </mc:AlternateContent>
  <xr:revisionPtr revIDLastSave="0" documentId="8_{BDB8CE2B-8ADE-3041-9C08-B9E07E064669}" xr6:coauthVersionLast="46" xr6:coauthVersionMax="46" xr10:uidLastSave="{00000000-0000-0000-0000-000000000000}"/>
  <bookViews>
    <workbookView xWindow="0" yWindow="500" windowWidth="25120" windowHeight="952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34" i="1" l="1"/>
  <c r="Q34" i="1"/>
  <c r="P34" i="1"/>
  <c r="H33" i="1"/>
  <c r="P25" i="1" s="1"/>
  <c r="S34" i="1" l="1"/>
  <c r="O34" i="1"/>
  <c r="T31" i="1"/>
  <c r="T30" i="1"/>
  <c r="T29" i="1"/>
  <c r="T28" i="1"/>
  <c r="T27" i="1"/>
  <c r="T26" i="1"/>
  <c r="T32" i="1"/>
  <c r="T35" i="1" l="1"/>
  <c r="K26" i="1"/>
  <c r="J33" i="1" l="1"/>
  <c r="R25" i="1" s="1"/>
  <c r="I33" i="1"/>
  <c r="Q25" i="1" s="1"/>
  <c r="E33" i="1" l="1"/>
  <c r="F33" i="1" l="1"/>
  <c r="O25" i="1" s="1"/>
  <c r="K32" i="1"/>
  <c r="K31" i="1"/>
  <c r="K30" i="1"/>
  <c r="K29" i="1"/>
  <c r="K25" i="1" l="1"/>
  <c r="K27" i="1" l="1"/>
  <c r="K28" i="1"/>
  <c r="K33" i="1" l="1"/>
  <c r="L33" i="1" s="1"/>
  <c r="S25" i="1" s="1"/>
  <c r="S35" i="1" s="1"/>
  <c r="B12" i="1" l="1"/>
  <c r="A12" i="1" s="1"/>
  <c r="O35" i="1" l="1"/>
</calcChain>
</file>

<file path=xl/sharedStrings.xml><?xml version="1.0" encoding="utf-8"?>
<sst xmlns="http://schemas.openxmlformats.org/spreadsheetml/2006/main" count="41" uniqueCount="39">
  <si>
    <t>FMLA Approval</t>
  </si>
  <si>
    <t>Name</t>
  </si>
  <si>
    <t>Title</t>
  </si>
  <si>
    <t>Empl ID</t>
  </si>
  <si>
    <t xml:space="preserve">DOH </t>
  </si>
  <si>
    <t>From</t>
  </si>
  <si>
    <t>To</t>
  </si>
  <si>
    <t>DAYS</t>
  </si>
  <si>
    <t>HOURS</t>
  </si>
  <si>
    <t xml:space="preserve">Granted </t>
  </si>
  <si>
    <t>Expected to RTW</t>
  </si>
  <si>
    <t>TO</t>
  </si>
  <si>
    <t>FROM</t>
  </si>
  <si>
    <t>Parental Leave Request</t>
  </si>
  <si>
    <t>Begins / Ends</t>
  </si>
  <si>
    <t>Needed Hours</t>
  </si>
  <si>
    <t>Holidays Earned</t>
  </si>
  <si>
    <t>Actual Delivery Date</t>
  </si>
  <si>
    <t>20-06</t>
  </si>
  <si>
    <t>20-07</t>
  </si>
  <si>
    <t>20-08</t>
  </si>
  <si>
    <t>Personal</t>
  </si>
  <si>
    <t>CURRENT HOURS</t>
  </si>
  <si>
    <t>PL Needed</t>
  </si>
  <si>
    <t>Previous Parental Leave Use: No</t>
  </si>
  <si>
    <t>Timesheets Complete: Yes</t>
  </si>
  <si>
    <t>Total Leave</t>
  </si>
  <si>
    <t>TS Status</t>
  </si>
  <si>
    <t>20-09</t>
  </si>
  <si>
    <t>20-10</t>
  </si>
  <si>
    <t>20-11</t>
  </si>
  <si>
    <t>20-12</t>
  </si>
  <si>
    <t>USED Holiday</t>
  </si>
  <si>
    <t>USED Parental</t>
  </si>
  <si>
    <t>Annual Accruals</t>
  </si>
  <si>
    <t>Sick Accruals</t>
  </si>
  <si>
    <t>USED Annual</t>
  </si>
  <si>
    <t>USED Personal</t>
  </si>
  <si>
    <t xml:space="preserve">USED Sick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</si>
</sst>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/d/yyyy;@"/>
    <numFmt numFmtId="165" formatCode="0.0000"/>
    <numFmt numFmtId="166" formatCode="0.000"/>
  </numFmts>
  <fonts count="9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ahoma"/>
      <family val="2"/>
    </font>
    <font>
      <u/>
      <sz val="11"/>
      <color theme="1"/>
      <name val="Calibri"/>
      <family val="2"/>
      <scheme val="minor"/>
    </font>
    <font>
      <sz val="11"/>
      <color theme="1"/>
      <name val="Arial"/>
      <family val="2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0" borderId="0" xfId="0" applyFont="1"/>
    <xf numFmtId="0" fontId="0" fillId="0" borderId="0" xfId="0" applyFill="1"/>
    <xf numFmtId="0" fontId="1" fillId="0" borderId="0" xfId="0" applyFont="1" applyFill="1"/>
    <xf numFmtId="0" fontId="3" fillId="0" borderId="0" xfId="0" applyFont="1"/>
    <xf numFmtId="0" fontId="0" fillId="0" borderId="0" xfId="0" applyFont="1"/>
    <xf numFmtId="0" fontId="2" fillId="0" borderId="0" xfId="0" applyFont="1" applyAlignment="1">
      <alignment horizontal="center" wrapText="1"/>
    </xf>
    <xf numFmtId="14" fontId="0" fillId="0" borderId="0" xfId="0" applyNumberFormat="1" applyFont="1"/>
    <xf numFmtId="164" fontId="2" fillId="0" borderId="0" xfId="0" applyNumberFormat="1" applyFont="1" applyAlignment="1">
      <alignment horizontal="center"/>
    </xf>
    <xf numFmtId="0" fontId="4" fillId="0" borderId="0" xfId="0" applyFont="1"/>
    <xf numFmtId="0" fontId="4" fillId="0" borderId="0" xfId="0" applyFont="1" applyFill="1"/>
    <xf numFmtId="14" fontId="5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/>
    <xf numFmtId="14" fontId="1" fillId="0" borderId="0" xfId="0" applyNumberFormat="1" applyFont="1" applyFill="1" applyBorder="1" applyAlignment="1">
      <alignment horizontal="center"/>
    </xf>
    <xf numFmtId="0" fontId="0" fillId="0" borderId="0" xfId="0" applyFill="1" applyBorder="1"/>
    <xf numFmtId="0" fontId="6" fillId="0" borderId="0" xfId="0" applyFont="1"/>
    <xf numFmtId="0" fontId="2" fillId="0" borderId="3" xfId="0" applyFont="1" applyBorder="1" applyAlignment="1">
      <alignment horizontal="center"/>
    </xf>
    <xf numFmtId="164" fontId="2" fillId="0" borderId="0" xfId="0" applyNumberFormat="1" applyFont="1" applyAlignment="1">
      <alignment horizontal="center" wrapText="1"/>
    </xf>
    <xf numFmtId="0" fontId="0" fillId="0" borderId="0" xfId="0" applyFont="1" applyAlignment="1">
      <alignment horizontal="center" wrapText="1"/>
    </xf>
    <xf numFmtId="0" fontId="0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16" fontId="7" fillId="0" borderId="0" xfId="0" applyNumberFormat="1" applyFont="1" applyFill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49" fontId="2" fillId="0" borderId="6" xfId="0" applyNumberFormat="1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164" fontId="0" fillId="0" borderId="8" xfId="0" applyNumberFormat="1" applyFont="1" applyBorder="1" applyAlignment="1">
      <alignment horizontal="center" vertical="center"/>
    </xf>
    <xf numFmtId="164" fontId="0" fillId="0" borderId="2" xfId="0" applyNumberFormat="1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0" fontId="0" fillId="0" borderId="0" xfId="0" applyFont="1" applyFill="1"/>
    <xf numFmtId="14" fontId="0" fillId="0" borderId="8" xfId="0" applyNumberFormat="1" applyFont="1" applyBorder="1" applyAlignment="1">
      <alignment horizontal="center"/>
    </xf>
    <xf numFmtId="14" fontId="0" fillId="0" borderId="2" xfId="0" applyNumberFormat="1" applyFont="1" applyBorder="1" applyAlignment="1">
      <alignment horizontal="center"/>
    </xf>
    <xf numFmtId="164" fontId="2" fillId="0" borderId="12" xfId="0" applyNumberFormat="1" applyFont="1" applyBorder="1" applyAlignment="1">
      <alignment horizontal="center" wrapText="1"/>
    </xf>
    <xf numFmtId="164" fontId="2" fillId="0" borderId="12" xfId="0" applyNumberFormat="1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center" wrapText="1"/>
    </xf>
    <xf numFmtId="0" fontId="2" fillId="0" borderId="0" xfId="0" applyFont="1"/>
    <xf numFmtId="0" fontId="0" fillId="0" borderId="12" xfId="0" applyFont="1" applyBorder="1"/>
    <xf numFmtId="0" fontId="2" fillId="0" borderId="12" xfId="0" applyFont="1" applyBorder="1" applyAlignment="1">
      <alignment horizontal="right"/>
    </xf>
    <xf numFmtId="165" fontId="0" fillId="0" borderId="0" xfId="0" applyNumberFormat="1" applyFont="1"/>
    <xf numFmtId="0" fontId="0" fillId="0" borderId="12" xfId="0" applyBorder="1" applyAlignment="1">
      <alignment horizontal="center"/>
    </xf>
    <xf numFmtId="0" fontId="2" fillId="0" borderId="10" xfId="0" applyFont="1" applyBorder="1" applyAlignment="1">
      <alignment horizontal="center"/>
    </xf>
    <xf numFmtId="165" fontId="8" fillId="2" borderId="11" xfId="0" applyNumberFormat="1" applyFont="1" applyFill="1" applyBorder="1" applyAlignment="1">
      <alignment horizontal="center"/>
    </xf>
    <xf numFmtId="0" fontId="2" fillId="0" borderId="9" xfId="0" applyFont="1" applyBorder="1" applyAlignment="1">
      <alignment wrapText="1"/>
    </xf>
    <xf numFmtId="165" fontId="0" fillId="0" borderId="13" xfId="0" applyNumberFormat="1" applyFont="1" applyBorder="1"/>
    <xf numFmtId="165" fontId="0" fillId="0" borderId="0" xfId="0" applyNumberFormat="1" applyFont="1" applyFill="1"/>
    <xf numFmtId="0" fontId="0" fillId="0" borderId="0" xfId="0" applyFont="1" applyFill="1" applyAlignment="1">
      <alignment horizontal="center" wrapText="1"/>
    </xf>
    <xf numFmtId="165" fontId="0" fillId="0" borderId="13" xfId="0" applyNumberFormat="1" applyFont="1" applyFill="1" applyBorder="1"/>
    <xf numFmtId="0" fontId="2" fillId="0" borderId="10" xfId="0" applyFont="1" applyBorder="1" applyAlignment="1">
      <alignment wrapText="1"/>
    </xf>
    <xf numFmtId="0" fontId="2" fillId="0" borderId="14" xfId="0" applyFont="1" applyFill="1" applyBorder="1" applyAlignment="1">
      <alignment wrapText="1"/>
    </xf>
    <xf numFmtId="0" fontId="2" fillId="0" borderId="11" xfId="0" applyFont="1" applyFill="1" applyBorder="1" applyAlignment="1">
      <alignment wrapText="1"/>
    </xf>
    <xf numFmtId="165" fontId="0" fillId="0" borderId="6" xfId="0" applyNumberFormat="1" applyFont="1" applyFill="1" applyBorder="1"/>
    <xf numFmtId="165" fontId="0" fillId="0" borderId="0" xfId="0" applyNumberFormat="1" applyFont="1" applyFill="1" applyBorder="1"/>
    <xf numFmtId="165" fontId="0" fillId="0" borderId="7" xfId="0" applyNumberFormat="1" applyFont="1" applyFill="1" applyBorder="1"/>
    <xf numFmtId="165" fontId="0" fillId="0" borderId="8" xfId="0" applyNumberFormat="1" applyFont="1" applyFill="1" applyBorder="1"/>
    <xf numFmtId="165" fontId="0" fillId="0" borderId="12" xfId="0" applyNumberFormat="1" applyFont="1" applyFill="1" applyBorder="1"/>
    <xf numFmtId="165" fontId="0" fillId="0" borderId="2" xfId="0" applyNumberFormat="1" applyFont="1" applyFill="1" applyBorder="1"/>
    <xf numFmtId="165" fontId="0" fillId="0" borderId="0" xfId="0" applyNumberFormat="1"/>
    <xf numFmtId="165" fontId="0" fillId="0" borderId="3" xfId="0" applyNumberFormat="1" applyBorder="1"/>
    <xf numFmtId="165" fontId="0" fillId="0" borderId="4" xfId="0" applyNumberFormat="1" applyFont="1" applyFill="1" applyBorder="1"/>
    <xf numFmtId="165" fontId="0" fillId="0" borderId="5" xfId="0" applyNumberFormat="1" applyFont="1" applyFill="1" applyBorder="1"/>
    <xf numFmtId="165" fontId="0" fillId="0" borderId="3" xfId="0" applyNumberFormat="1" applyFont="1" applyFill="1" applyBorder="1"/>
    <xf numFmtId="166" fontId="2" fillId="0" borderId="12" xfId="0" applyNumberFormat="1" applyFont="1" applyBorder="1" applyAlignment="1">
      <alignment horizontal="center" wrapText="1"/>
    </xf>
    <xf numFmtId="166" fontId="2" fillId="0" borderId="1" xfId="0" applyNumberFormat="1" applyFont="1" applyBorder="1"/>
    <xf numFmtId="0" fontId="2" fillId="0" borderId="0" xfId="0" applyFont="1" applyAlignment="1">
      <alignment horizontal="left" wrapText="1"/>
    </xf>
    <xf numFmtId="0" fontId="2" fillId="0" borderId="14" xfId="0" applyFont="1" applyBorder="1" applyAlignment="1">
      <alignment wrapText="1"/>
    </xf>
    <xf numFmtId="165" fontId="0" fillId="0" borderId="12" xfId="0" applyNumberFormat="1" applyBorder="1"/>
    <xf numFmtId="166" fontId="2" fillId="0" borderId="12" xfId="0" applyNumberFormat="1" applyFont="1" applyBorder="1" applyAlignment="1">
      <alignment horizontal="center"/>
    </xf>
    <xf numFmtId="0" fontId="2" fillId="0" borderId="10" xfId="0" applyFont="1" applyFill="1" applyBorder="1" applyAlignment="1">
      <alignment horizontal="center" vertical="top" wrapText="1"/>
    </xf>
    <xf numFmtId="0" fontId="2" fillId="0" borderId="11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left"/>
    </xf>
    <xf numFmtId="0" fontId="0" fillId="0" borderId="4" xfId="0" applyFont="1" applyBorder="1" applyAlignment="1">
      <alignment horizontal="left"/>
    </xf>
    <xf numFmtId="0" fontId="0" fillId="0" borderId="5" xfId="0" applyFont="1" applyBorder="1" applyAlignment="1"/>
    <xf numFmtId="0" fontId="0" fillId="0" borderId="6" xfId="0" applyFont="1" applyBorder="1" applyAlignment="1">
      <alignment horizontal="left" wrapText="1"/>
    </xf>
    <xf numFmtId="0" fontId="0" fillId="0" borderId="7" xfId="0" applyFont="1" applyBorder="1" applyAlignment="1"/>
    <xf numFmtId="49" fontId="0" fillId="0" borderId="6" xfId="0" applyNumberFormat="1" applyFont="1" applyBorder="1" applyAlignment="1">
      <alignment horizontal="left"/>
    </xf>
    <xf numFmtId="14" fontId="0" fillId="0" borderId="8" xfId="0" applyNumberFormat="1" applyFont="1" applyBorder="1" applyAlignment="1">
      <alignment horizontal="left" wrapText="1"/>
    </xf>
    <xf numFmtId="0" fontId="0" fillId="0" borderId="2" xfId="0" applyFont="1" applyBorder="1" applyAlignment="1"/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164" fontId="0" fillId="0" borderId="8" xfId="0" applyNumberFormat="1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/>
    </xf>
  </cellXfs>
  <cellStyles count="1">
    <cellStyle name="Normal" xfId="0" builtinId="0"/>
  </cellStyles>
  <dxfs count="1">
    <dxf>
      <fill>
        <patternFill>
          <bgColor rgb="FFFF5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35"/>
  <sheetViews>
    <sheetView tabSelected="1" workbookViewId="0">
      <selection activeCell="L32" sqref="L32"/>
    </sheetView>
  </sheetViews>
  <sheetFormatPr baseColWidth="10" defaultColWidth="8.83203125" defaultRowHeight="15" x14ac:dyDescent="0.2"/>
  <cols>
    <col min="1" max="1" width="11.6640625" style="5" customWidth="1"/>
    <col min="2" max="3" width="10.6640625" style="5" bestFit="1" customWidth="1"/>
    <col min="4" max="4" width="10.6640625" customWidth="1"/>
    <col min="5" max="5" width="8.5" customWidth="1"/>
    <col min="6" max="6" width="4.6640625" customWidth="1"/>
    <col min="7" max="7" width="22.6640625" bestFit="1" customWidth="1"/>
    <col min="8" max="8" width="8.83203125" customWidth="1"/>
    <col min="9" max="9" width="11.5" customWidth="1"/>
    <col min="12" max="12" width="11.33203125" customWidth="1"/>
    <col min="15" max="15" width="11.33203125" customWidth="1"/>
    <col min="16" max="16" width="8" customWidth="1"/>
    <col min="17" max="17" width="9.1640625" customWidth="1"/>
  </cols>
  <sheetData>
    <row r="1" spans="1:8" x14ac:dyDescent="0.2">
      <c r="A1" s="24" t="s">
        <v>1</v>
      </c>
      <c r="B1" s="80"/>
      <c r="C1" s="81"/>
    </row>
    <row r="2" spans="1:8" x14ac:dyDescent="0.2">
      <c r="A2" s="25" t="s">
        <v>2</v>
      </c>
      <c r="B2" s="82"/>
      <c r="C2" s="83"/>
    </row>
    <row r="3" spans="1:8" x14ac:dyDescent="0.2">
      <c r="A3" s="26" t="s">
        <v>3</v>
      </c>
      <c r="B3" s="84"/>
      <c r="C3" s="83"/>
    </row>
    <row r="4" spans="1:8" ht="16" thickBot="1" x14ac:dyDescent="0.25">
      <c r="A4" s="27" t="s">
        <v>4</v>
      </c>
      <c r="B4" s="85"/>
      <c r="C4" s="86"/>
    </row>
    <row r="5" spans="1:8" ht="16" thickBot="1" x14ac:dyDescent="0.25">
      <c r="A5" s="28"/>
    </row>
    <row r="6" spans="1:8" x14ac:dyDescent="0.2">
      <c r="A6" s="87" t="s">
        <v>13</v>
      </c>
      <c r="B6" s="88"/>
    </row>
    <row r="7" spans="1:8" s="9" customFormat="1" x14ac:dyDescent="0.2">
      <c r="A7" s="29" t="s">
        <v>12</v>
      </c>
      <c r="B7" s="30" t="s">
        <v>11</v>
      </c>
      <c r="D7" s="45" t="s">
        <v>25</v>
      </c>
    </row>
    <row r="8" spans="1:8" ht="16" thickBot="1" x14ac:dyDescent="0.25">
      <c r="A8" s="31"/>
      <c r="B8" s="32"/>
      <c r="C8" s="15"/>
      <c r="D8" s="45" t="s">
        <v>24</v>
      </c>
      <c r="E8" s="11"/>
      <c r="F8" s="11"/>
    </row>
    <row r="9" spans="1:8" ht="16" thickBot="1" x14ac:dyDescent="0.25">
      <c r="B9" s="28"/>
      <c r="C9" s="12"/>
      <c r="G9" s="2"/>
      <c r="H9" s="2"/>
    </row>
    <row r="10" spans="1:8" ht="16" thickBot="1" x14ac:dyDescent="0.25">
      <c r="A10" s="91" t="s">
        <v>9</v>
      </c>
      <c r="B10" s="88"/>
      <c r="C10" s="33"/>
    </row>
    <row r="11" spans="1:8" s="9" customFormat="1" x14ac:dyDescent="0.2">
      <c r="A11" s="34" t="s">
        <v>7</v>
      </c>
      <c r="B11" s="34" t="s">
        <v>8</v>
      </c>
      <c r="C11" s="35"/>
      <c r="F11" s="10"/>
      <c r="G11" s="10"/>
      <c r="H11" s="10"/>
    </row>
    <row r="12" spans="1:8" ht="16" thickBot="1" x14ac:dyDescent="0.25">
      <c r="A12" s="36">
        <f>SUM(B12/8)</f>
        <v>60</v>
      </c>
      <c r="B12" s="36">
        <f>SUM(L33)</f>
        <v>480</v>
      </c>
      <c r="C12" s="37"/>
      <c r="F12" s="2"/>
      <c r="G12" s="2"/>
      <c r="H12" s="2"/>
    </row>
    <row r="13" spans="1:8" ht="16" thickBot="1" x14ac:dyDescent="0.25">
      <c r="A13" s="28"/>
      <c r="B13" s="38"/>
      <c r="C13" s="12"/>
      <c r="D13" s="2"/>
      <c r="E13" s="2"/>
      <c r="F13" s="2"/>
      <c r="G13" s="2"/>
      <c r="H13" s="2"/>
    </row>
    <row r="14" spans="1:8" ht="16" thickBot="1" x14ac:dyDescent="0.25">
      <c r="A14" s="92" t="s">
        <v>0</v>
      </c>
      <c r="B14" s="93"/>
      <c r="C14" s="38"/>
      <c r="D14" s="2"/>
      <c r="E14" s="2"/>
      <c r="F14" s="2"/>
      <c r="G14" s="2"/>
      <c r="H14" s="2"/>
    </row>
    <row r="15" spans="1:8" x14ac:dyDescent="0.2">
      <c r="A15" s="29" t="s">
        <v>12</v>
      </c>
      <c r="B15" s="30" t="s">
        <v>11</v>
      </c>
      <c r="E15" s="2"/>
      <c r="F15" s="2"/>
      <c r="G15" s="2"/>
      <c r="H15" s="2"/>
    </row>
    <row r="16" spans="1:8" ht="16" thickBot="1" x14ac:dyDescent="0.25">
      <c r="A16" s="39"/>
      <c r="B16" s="40"/>
      <c r="C16" s="15"/>
      <c r="E16" s="2"/>
      <c r="F16" s="2"/>
      <c r="G16" s="2"/>
      <c r="H16" s="2"/>
    </row>
    <row r="17" spans="1:21" s="1" customFormat="1" ht="20" thickBot="1" x14ac:dyDescent="0.3">
      <c r="A17" s="7"/>
      <c r="B17" s="7"/>
      <c r="C17" s="5"/>
      <c r="F17" s="3"/>
      <c r="G17" s="3"/>
      <c r="H17" s="3"/>
    </row>
    <row r="18" spans="1:21" s="1" customFormat="1" ht="20" thickBot="1" x14ac:dyDescent="0.3">
      <c r="A18" s="92" t="s">
        <v>10</v>
      </c>
      <c r="B18" s="93"/>
      <c r="C18" s="5"/>
    </row>
    <row r="19" spans="1:21" ht="16" thickBot="1" x14ac:dyDescent="0.25">
      <c r="A19" s="89"/>
      <c r="B19" s="90"/>
      <c r="C19" s="15"/>
    </row>
    <row r="20" spans="1:21" ht="16" thickBot="1" x14ac:dyDescent="0.25">
      <c r="A20" s="28"/>
    </row>
    <row r="21" spans="1:21" ht="16" thickBot="1" x14ac:dyDescent="0.25">
      <c r="A21" s="92" t="s">
        <v>17</v>
      </c>
      <c r="B21" s="93"/>
      <c r="F21" s="5"/>
      <c r="G21" s="5"/>
      <c r="H21" s="5"/>
    </row>
    <row r="22" spans="1:21" ht="16" thickBot="1" x14ac:dyDescent="0.25">
      <c r="A22" s="89"/>
      <c r="B22" s="90"/>
      <c r="D22" s="5"/>
      <c r="E22" s="5"/>
      <c r="F22" s="5"/>
      <c r="G22" s="5"/>
      <c r="H22" s="5"/>
    </row>
    <row r="23" spans="1:21" ht="16" thickBot="1" x14ac:dyDescent="0.25">
      <c r="D23" s="5"/>
      <c r="E23" s="5"/>
      <c r="F23" s="5"/>
      <c r="G23" s="5"/>
      <c r="H23" s="5"/>
    </row>
    <row r="24" spans="1:21" ht="33" thickBot="1" x14ac:dyDescent="0.25">
      <c r="A24" s="17" t="s">
        <v>14</v>
      </c>
      <c r="B24" s="8"/>
      <c r="C24" s="22" t="s">
        <v>5</v>
      </c>
      <c r="D24" s="22" t="s">
        <v>6</v>
      </c>
      <c r="E24" s="6" t="s">
        <v>15</v>
      </c>
      <c r="F24" s="79" t="s">
        <v>16</v>
      </c>
      <c r="G24" s="79"/>
      <c r="H24" s="73" t="s">
        <v>34</v>
      </c>
      <c r="I24" s="23" t="s">
        <v>35</v>
      </c>
      <c r="J24" s="45" t="s">
        <v>21</v>
      </c>
      <c r="K24" s="52" t="s">
        <v>26</v>
      </c>
      <c r="L24" s="23" t="s">
        <v>23</v>
      </c>
      <c r="O24" s="57" t="s">
        <v>32</v>
      </c>
      <c r="P24" s="74" t="s">
        <v>36</v>
      </c>
      <c r="Q24" s="74" t="s">
        <v>38</v>
      </c>
      <c r="R24" s="58" t="s">
        <v>37</v>
      </c>
      <c r="S24" s="59" t="s">
        <v>33</v>
      </c>
      <c r="T24" s="77" t="s">
        <v>27</v>
      </c>
      <c r="U24" s="78"/>
    </row>
    <row r="25" spans="1:21" ht="31.5" customHeight="1" thickBot="1" x14ac:dyDescent="0.25">
      <c r="A25" s="41"/>
      <c r="B25" s="42"/>
      <c r="C25" s="43"/>
      <c r="D25" s="47" t="s">
        <v>22</v>
      </c>
      <c r="E25" s="44"/>
      <c r="F25" s="43">
        <v>0</v>
      </c>
      <c r="G25" s="49"/>
      <c r="H25" s="76">
        <v>0</v>
      </c>
      <c r="I25" s="71">
        <v>0</v>
      </c>
      <c r="J25" s="43">
        <v>0</v>
      </c>
      <c r="K25" s="72">
        <f>SUM(F25:J25)</f>
        <v>0</v>
      </c>
      <c r="L25" s="46"/>
      <c r="M25" s="46"/>
      <c r="O25" s="16">
        <f>SUM(F33)</f>
        <v>0</v>
      </c>
      <c r="P25" s="16">
        <f>SUM(H33)</f>
        <v>0</v>
      </c>
      <c r="Q25" s="16">
        <f>SUM(I33)</f>
        <v>0</v>
      </c>
      <c r="R25" s="16">
        <f>SUM(J33)</f>
        <v>0</v>
      </c>
      <c r="S25" s="70">
        <f>SUM(L33)</f>
        <v>480</v>
      </c>
      <c r="T25" s="68"/>
      <c r="U25" s="69"/>
    </row>
    <row r="26" spans="1:21" s="4" customFormat="1" x14ac:dyDescent="0.2">
      <c r="A26" s="8">
        <v>43717</v>
      </c>
      <c r="B26" s="21" t="s">
        <v>18</v>
      </c>
      <c r="C26" s="7">
        <v>43709</v>
      </c>
      <c r="D26" s="7">
        <v>43722</v>
      </c>
      <c r="E26" s="55">
        <v>40</v>
      </c>
      <c r="F26" s="19">
        <v>0</v>
      </c>
      <c r="G26" s="20"/>
      <c r="H26" s="54">
        <v>0</v>
      </c>
      <c r="I26" s="54">
        <v>0</v>
      </c>
      <c r="J26" s="48"/>
      <c r="K26" s="56">
        <f>SUM(F26:J26)</f>
        <v>0</v>
      </c>
      <c r="L26" s="54"/>
      <c r="M26" s="5"/>
      <c r="O26" s="60"/>
      <c r="P26" s="61"/>
      <c r="Q26" s="61"/>
      <c r="R26" s="61"/>
      <c r="S26" s="61"/>
      <c r="T26" s="60">
        <f t="shared" ref="T26:T32" si="0">SUM(O26:S26)</f>
        <v>0</v>
      </c>
      <c r="U26" s="62"/>
    </row>
    <row r="27" spans="1:21" s="4" customFormat="1" ht="19" x14ac:dyDescent="0.25">
      <c r="A27" s="8"/>
      <c r="B27" s="21" t="s">
        <v>19</v>
      </c>
      <c r="C27" s="7">
        <v>43723</v>
      </c>
      <c r="D27" s="7">
        <v>43736</v>
      </c>
      <c r="E27" s="18">
        <v>80</v>
      </c>
      <c r="F27" s="19">
        <v>0</v>
      </c>
      <c r="G27" s="20"/>
      <c r="H27" s="54">
        <v>0</v>
      </c>
      <c r="I27" s="54">
        <v>0</v>
      </c>
      <c r="J27" s="48"/>
      <c r="K27" s="56">
        <f>SUM(F27:J27)</f>
        <v>0</v>
      </c>
      <c r="L27" s="54"/>
      <c r="M27" s="13"/>
      <c r="N27" s="13"/>
      <c r="O27" s="60"/>
      <c r="P27" s="61"/>
      <c r="Q27" s="61"/>
      <c r="R27" s="61"/>
      <c r="S27" s="61"/>
      <c r="T27" s="60">
        <f t="shared" si="0"/>
        <v>0</v>
      </c>
      <c r="U27" s="62"/>
    </row>
    <row r="28" spans="1:21" x14ac:dyDescent="0.2">
      <c r="A28" s="8"/>
      <c r="B28" s="21" t="s">
        <v>20</v>
      </c>
      <c r="C28" s="7">
        <v>43737</v>
      </c>
      <c r="D28" s="7">
        <v>43750</v>
      </c>
      <c r="E28" s="18">
        <v>80</v>
      </c>
      <c r="F28" s="19">
        <v>0</v>
      </c>
      <c r="G28" s="20"/>
      <c r="H28" s="54">
        <v>0</v>
      </c>
      <c r="I28" s="54">
        <v>0</v>
      </c>
      <c r="J28" s="48"/>
      <c r="K28" s="53">
        <f>SUM(F28:J28)</f>
        <v>0</v>
      </c>
      <c r="L28" s="54"/>
      <c r="M28" s="12"/>
      <c r="N28" s="14"/>
      <c r="O28" s="60"/>
      <c r="P28" s="61"/>
      <c r="Q28" s="61"/>
      <c r="R28" s="61"/>
      <c r="S28" s="61"/>
      <c r="T28" s="60">
        <f t="shared" si="0"/>
        <v>0</v>
      </c>
      <c r="U28" s="62"/>
    </row>
    <row r="29" spans="1:21" x14ac:dyDescent="0.2">
      <c r="A29" s="8"/>
      <c r="B29" s="21" t="s">
        <v>28</v>
      </c>
      <c r="C29" s="7">
        <v>43751</v>
      </c>
      <c r="D29" s="7">
        <v>43764</v>
      </c>
      <c r="E29" s="18">
        <v>80</v>
      </c>
      <c r="F29" s="19">
        <v>0</v>
      </c>
      <c r="G29" s="20"/>
      <c r="H29" s="54">
        <v>0</v>
      </c>
      <c r="I29" s="54">
        <v>0</v>
      </c>
      <c r="J29" s="48"/>
      <c r="K29" s="53">
        <f>SUM(F29:J29)</f>
        <v>0</v>
      </c>
      <c r="L29" s="54"/>
      <c r="M29" s="12"/>
      <c r="N29" s="14"/>
      <c r="O29" s="60"/>
      <c r="P29" s="61"/>
      <c r="Q29" s="61"/>
      <c r="R29" s="61"/>
      <c r="S29" s="61"/>
      <c r="T29" s="60">
        <f t="shared" si="0"/>
        <v>0</v>
      </c>
      <c r="U29" s="62"/>
    </row>
    <row r="30" spans="1:21" x14ac:dyDescent="0.2">
      <c r="A30" s="8"/>
      <c r="B30" s="21" t="s">
        <v>29</v>
      </c>
      <c r="C30" s="7">
        <v>43765</v>
      </c>
      <c r="D30" s="7">
        <v>43778</v>
      </c>
      <c r="E30" s="18">
        <v>80</v>
      </c>
      <c r="F30" s="19">
        <v>0</v>
      </c>
      <c r="G30" s="20"/>
      <c r="H30" s="54">
        <v>0</v>
      </c>
      <c r="I30" s="54">
        <v>0</v>
      </c>
      <c r="J30" s="48"/>
      <c r="K30" s="53">
        <f t="shared" ref="K30:K32" si="1">SUM(F30:J30)</f>
        <v>0</v>
      </c>
      <c r="L30" s="54"/>
      <c r="M30" s="12"/>
      <c r="N30" s="14"/>
      <c r="O30" s="60"/>
      <c r="P30" s="61"/>
      <c r="Q30" s="61"/>
      <c r="R30" s="61"/>
      <c r="S30" s="61"/>
      <c r="T30" s="60">
        <f t="shared" si="0"/>
        <v>0</v>
      </c>
      <c r="U30" s="62"/>
    </row>
    <row r="31" spans="1:21" x14ac:dyDescent="0.2">
      <c r="A31" s="8"/>
      <c r="B31" s="21" t="s">
        <v>30</v>
      </c>
      <c r="C31" s="7">
        <v>43779</v>
      </c>
      <c r="D31" s="7">
        <v>43792</v>
      </c>
      <c r="E31" s="18">
        <v>80</v>
      </c>
      <c r="F31" s="19">
        <v>0</v>
      </c>
      <c r="G31" s="20"/>
      <c r="H31" s="54">
        <v>0</v>
      </c>
      <c r="I31" s="54">
        <v>0</v>
      </c>
      <c r="J31" s="48"/>
      <c r="K31" s="53">
        <f t="shared" si="1"/>
        <v>0</v>
      </c>
      <c r="L31" s="54"/>
      <c r="M31" s="12"/>
      <c r="N31" s="14"/>
      <c r="O31" s="60"/>
      <c r="P31" s="61"/>
      <c r="Q31" s="61"/>
      <c r="R31" s="61"/>
      <c r="S31" s="61"/>
      <c r="T31" s="60">
        <f t="shared" si="0"/>
        <v>0</v>
      </c>
      <c r="U31" s="62"/>
    </row>
    <row r="32" spans="1:21" ht="16" thickBot="1" x14ac:dyDescent="0.25">
      <c r="A32" s="8">
        <v>43805</v>
      </c>
      <c r="B32" s="21" t="s">
        <v>31</v>
      </c>
      <c r="C32" s="7">
        <v>43793</v>
      </c>
      <c r="D32" s="7">
        <v>43806</v>
      </c>
      <c r="E32" s="18">
        <v>40</v>
      </c>
      <c r="F32" s="19">
        <v>0</v>
      </c>
      <c r="G32" s="20"/>
      <c r="H32" s="54">
        <v>0</v>
      </c>
      <c r="I32" s="54">
        <v>0</v>
      </c>
      <c r="J32" s="48"/>
      <c r="K32" s="53">
        <f t="shared" si="1"/>
        <v>0</v>
      </c>
      <c r="L32" s="54"/>
      <c r="M32" s="12"/>
      <c r="N32" s="14"/>
      <c r="O32" s="60"/>
      <c r="P32" s="61"/>
      <c r="Q32" s="61"/>
      <c r="R32" s="61"/>
      <c r="S32" s="61"/>
      <c r="T32" s="60">
        <f t="shared" si="0"/>
        <v>0</v>
      </c>
      <c r="U32" s="62"/>
    </row>
    <row r="33" spans="1:21" ht="16" thickBot="1" x14ac:dyDescent="0.25">
      <c r="A33"/>
      <c r="B33"/>
      <c r="D33" s="5"/>
      <c r="E33" s="16">
        <f>SUM(E26:E32)</f>
        <v>480</v>
      </c>
      <c r="F33" s="16">
        <f>SUM(F25:F32)</f>
        <v>0</v>
      </c>
      <c r="G33" s="22"/>
      <c r="H33" s="16">
        <f>SUM(H25:H32)</f>
        <v>0</v>
      </c>
      <c r="I33" s="16">
        <f>SUM(I25:I32)</f>
        <v>0</v>
      </c>
      <c r="J33" s="50">
        <f>SUM(J25:J32)</f>
        <v>0</v>
      </c>
      <c r="K33" s="16">
        <f>SUM(K25:K32)</f>
        <v>0</v>
      </c>
      <c r="L33" s="51">
        <f>SUM(E33-K33)</f>
        <v>480</v>
      </c>
      <c r="M33" s="5"/>
      <c r="O33" s="60"/>
      <c r="P33" s="61"/>
      <c r="Q33" s="61"/>
      <c r="R33" s="61"/>
      <c r="S33" s="61"/>
      <c r="T33" s="60"/>
      <c r="U33" s="62"/>
    </row>
    <row r="34" spans="1:21" ht="16" thickBot="1" x14ac:dyDescent="0.25">
      <c r="A34"/>
      <c r="B34"/>
      <c r="D34" s="5"/>
      <c r="E34" s="5"/>
      <c r="F34" s="5"/>
      <c r="G34" s="5"/>
      <c r="H34" s="5"/>
      <c r="I34" s="5"/>
      <c r="J34" s="5"/>
      <c r="K34" s="5"/>
      <c r="L34" s="5"/>
      <c r="M34" s="5"/>
      <c r="O34" s="67">
        <f>SUM(O26:O33)</f>
        <v>0</v>
      </c>
      <c r="P34" s="75">
        <f>SUM(P26:P33)</f>
        <v>0</v>
      </c>
      <c r="Q34" s="75">
        <f>SUM(Q26:Q33)</f>
        <v>0</v>
      </c>
      <c r="R34" s="64">
        <f>SUM(R26:R33)</f>
        <v>0</v>
      </c>
      <c r="S34" s="67">
        <f>SUM(S26:S33)</f>
        <v>0</v>
      </c>
      <c r="T34" s="63">
        <v>0</v>
      </c>
      <c r="U34" s="65"/>
    </row>
    <row r="35" spans="1:21" x14ac:dyDescent="0.2">
      <c r="O35" s="66">
        <f>SUM(O25-O34)</f>
        <v>0</v>
      </c>
      <c r="P35" s="66"/>
      <c r="Q35" s="66"/>
      <c r="S35" s="66">
        <f>SUM(S25-S34)</f>
        <v>480</v>
      </c>
      <c r="T35" s="66">
        <f>SUM(T26:T34)</f>
        <v>0</v>
      </c>
    </row>
  </sheetData>
  <mergeCells count="13">
    <mergeCell ref="T24:U24"/>
    <mergeCell ref="F24:G24"/>
    <mergeCell ref="B1:C1"/>
    <mergeCell ref="B2:C2"/>
    <mergeCell ref="B3:C3"/>
    <mergeCell ref="B4:C4"/>
    <mergeCell ref="A6:B6"/>
    <mergeCell ref="A22:B22"/>
    <mergeCell ref="A10:B10"/>
    <mergeCell ref="A14:B14"/>
    <mergeCell ref="A18:B18"/>
    <mergeCell ref="A19:B19"/>
    <mergeCell ref="A21:B21"/>
  </mergeCells>
  <conditionalFormatting sqref="F8">
    <cfRule type="expression" dxfId="0" priority="1">
      <formula>AND(($AB8-$Z8)&gt;84,$V8="Continuous FMLA")</formula>
    </cfRule>
  </conditionalFormatting>
  <pageMargins left="0.7" right="0.7" top="0.75" bottom="0.75" header="0.3" footer="0.3"/>
  <pageSetup scale="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1:L1"/>
  <sheetViews>
    <sheetView workbookViewId="0">
      <selection activeCell="E31" sqref="E31"/>
    </sheetView>
  </sheetViews>
  <sheetFormatPr baseColWidth="10" defaultColWidth="8.83203125" defaultRowHeight="15" x14ac:dyDescent="0.2"/>
  <cols>
    <col min="1" max="1" width="10.6640625" customWidth="1"/>
    <col min="2" max="2" width="5.6640625" bestFit="1" customWidth="1"/>
    <col min="3" max="3" width="10.6640625" style="5" bestFit="1" customWidth="1"/>
    <col min="4" max="4" width="13.1640625" style="5" bestFit="1" customWidth="1"/>
    <col min="5" max="5" width="9.5" style="5" bestFit="1" customWidth="1"/>
    <col min="6" max="6" width="4" style="5" customWidth="1"/>
    <col min="7" max="7" width="38.5" style="5" bestFit="1" customWidth="1"/>
    <col min="8" max="8" width="8.33203125" style="5" bestFit="1" customWidth="1"/>
    <col min="9" max="10" width="9.1640625" style="5"/>
    <col min="11" max="11" width="13.5" style="5" customWidth="1"/>
    <col min="12" max="12" width="14.1640625" style="5" customWidth="1"/>
    <col min="13" max="13" width="18.5" customWidth="1"/>
  </cols>
  <sheetData/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D55AB6C8-C776-483D-8DB4-4AAE745437FC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University of Maryland, Baltimore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Microsoft Office User</cp:lastModifiedBy>
  <cp:lastPrinted>2019-09-20T16:36:21Z</cp:lastPrinted>
  <dcterms:created xsi:type="dcterms:W3CDTF">2017-04-11T19:31:31Z</dcterms:created>
  <dcterms:modified xsi:type="dcterms:W3CDTF">2021-01-06T13:57:31Z</dcterms:modified>
</cp:coreProperties>
</file>